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/>
  </bookViews>
  <sheets>
    <sheet name="ESISTENZA TOTALE AL 22.5.22" sheetId="1" r:id="rId1"/>
    <sheet name="COLORI ART " sheetId="4" r:id="rId2"/>
  </sheets>
  <definedNames>
    <definedName name="_xlnm._FilterDatabase" localSheetId="0" hidden="1">'ESISTENZA TOTALE AL 22.5.22'!$B$2:$B$31</definedName>
    <definedName name="_xlnm.Print_Area" localSheetId="0">'ESISTENZA TOTALE AL 22.5.22'!$A$1:$Q$33</definedName>
    <definedName name="_xlnm.Print_Titles" localSheetId="0">'ESISTENZA TOTALE AL 22.5.22'!$5:$5</definedName>
  </definedNames>
  <calcPr calcId="181029"/>
</workbook>
</file>

<file path=xl/calcChain.xml><?xml version="1.0" encoding="utf-8"?>
<calcChain xmlns="http://schemas.openxmlformats.org/spreadsheetml/2006/main">
  <c r="H8" i="1" l="1"/>
  <c r="H23" i="1"/>
  <c r="H11" i="1"/>
  <c r="H22" i="1"/>
  <c r="H17" i="1"/>
  <c r="H19" i="1"/>
  <c r="H25" i="1"/>
  <c r="H21" i="1"/>
  <c r="H9" i="1"/>
  <c r="H20" i="1"/>
  <c r="H18" i="1"/>
  <c r="H14" i="1"/>
  <c r="H16" i="1"/>
  <c r="H29" i="1"/>
  <c r="H26" i="1"/>
  <c r="H28" i="1"/>
  <c r="H15" i="1"/>
  <c r="H13" i="1"/>
  <c r="H12" i="1"/>
  <c r="H31" i="1"/>
  <c r="H24" i="1"/>
  <c r="H30" i="1"/>
  <c r="H27" i="1"/>
  <c r="H6" i="1" l="1"/>
</calcChain>
</file>

<file path=xl/sharedStrings.xml><?xml version="1.0" encoding="utf-8"?>
<sst xmlns="http://schemas.openxmlformats.org/spreadsheetml/2006/main" count="136" uniqueCount="50">
  <si>
    <t>fin</t>
  </si>
  <si>
    <t>DOLCEVITA BASIC</t>
  </si>
  <si>
    <t>LEGGINS BASIC</t>
  </si>
  <si>
    <t>MAXI SCOLLO V OPERATO SUL FONDO</t>
  </si>
  <si>
    <t>ABITO M/M A "V" DIS."TESCHIO"</t>
  </si>
  <si>
    <t>ABITO M/M DOLCEVITA DIS."TESCHIO"</t>
  </si>
  <si>
    <t>CARDIGAN OPERATO</t>
  </si>
  <si>
    <t>MAXI DOLCEVITA M/M C/ALETTE</t>
  </si>
  <si>
    <t>GIACCHINA CORTA C/BOTTONI C/DRAPPEGGIO</t>
  </si>
  <si>
    <t>SCOLLO V BASIC lunghezza media</t>
  </si>
  <si>
    <t>MAGLIA SCOLLO V CORTA BASIC</t>
  </si>
  <si>
    <t>COLLO CIAMBELLA BASIC</t>
  </si>
  <si>
    <t>07</t>
  </si>
  <si>
    <t>12</t>
  </si>
  <si>
    <t>SCOLLO V PROFONDO</t>
  </si>
  <si>
    <t>COPRISPALLE CORTO</t>
  </si>
  <si>
    <t>ABITO DOLCEVITA STORTO</t>
  </si>
  <si>
    <t>FASCIA</t>
  </si>
  <si>
    <t>ABITO INCROCIATO PIPISTRELLO</t>
  </si>
  <si>
    <t>MAXI CARDIGAN (OVER?)</t>
  </si>
  <si>
    <t>GIROCOLLO MAXI (OVER)</t>
  </si>
  <si>
    <t>MAXI CARDIGAN C/TASCHE</t>
  </si>
  <si>
    <t>MAXI SCOLLO V</t>
  </si>
  <si>
    <t>DESCRIZIONE</t>
  </si>
  <si>
    <t>PZ
TOTALI</t>
  </si>
  <si>
    <t>ART.</t>
  </si>
  <si>
    <t>N° BOX</t>
  </si>
  <si>
    <t>SCOLLO V BASIC OVER UOMO</t>
  </si>
  <si>
    <t xml:space="preserve">GIACCHINA V BASIC UOMO </t>
  </si>
  <si>
    <t>MAGLIERIA  -  MADE IN ITALY</t>
  </si>
  <si>
    <t>articolo</t>
  </si>
  <si>
    <t>decrizione</t>
  </si>
  <si>
    <t>NERO -BLU</t>
  </si>
  <si>
    <t>NERO 14-GR 8-BLU 4- PANNA 4</t>
  </si>
  <si>
    <t>NERO 16- GR 8-BLU 6</t>
  </si>
  <si>
    <t>NERO 14-GR 8-BORDO' 4- BLU 4</t>
  </si>
  <si>
    <t>NERO 14-GR 8 -PANNA 4 - ROSSO 4</t>
  </si>
  <si>
    <t>NERO 14-GR 8 -BLU 4- FUXIA 4</t>
  </si>
  <si>
    <t>NERO 14-GR 8 -BLU 4- ROSA 4</t>
  </si>
  <si>
    <t>NERO 14-GR 8-BORDO' 4- PANNA 4</t>
  </si>
  <si>
    <t xml:space="preserve">NERO 14-GR 8 -ROSSO 4- BLU 4 </t>
  </si>
  <si>
    <t>NERO 14-GR 8-PANNA 4- CIPRIA 4</t>
  </si>
  <si>
    <t>UOMO</t>
  </si>
  <si>
    <t>CARDIGAN UOMO</t>
  </si>
  <si>
    <t>DONNA</t>
  </si>
  <si>
    <t>GIROCOLLO MAXI M/M (OVER)</t>
  </si>
  <si>
    <t>PZx             COLLO</t>
  </si>
  <si>
    <t>FOTO</t>
  </si>
  <si>
    <t>VARIANTI</t>
  </si>
  <si>
    <t xml:space="preserve">ESISTENZA MAGLIE DONNA STOCK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</si>
</sst>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00"/>
    <numFmt numFmtId="166" formatCode="00"/>
    <numFmt numFmtId="167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i/>
      <sz val="12"/>
      <color theme="1"/>
      <name val="Calibri"/>
      <family val="2"/>
      <scheme val="minor"/>
    </font>
    <font>
      <i/>
      <sz val="12"/>
      <name val="Arial"/>
      <family val="2"/>
    </font>
    <font>
      <i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49" fontId="3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 shrinkToFit="1"/>
    </xf>
    <xf numFmtId="49" fontId="5" fillId="2" borderId="4" xfId="0" applyNumberFormat="1" applyFont="1" applyFill="1" applyBorder="1" applyAlignment="1">
      <alignment horizontal="left" shrinkToFit="1"/>
    </xf>
    <xf numFmtId="49" fontId="5" fillId="2" borderId="8" xfId="0" applyNumberFormat="1" applyFont="1" applyFill="1" applyBorder="1" applyAlignment="1">
      <alignment horizontal="left" shrinkToFit="1"/>
    </xf>
    <xf numFmtId="0" fontId="6" fillId="2" borderId="0" xfId="0" applyFont="1" applyFill="1" applyAlignment="1"/>
    <xf numFmtId="0" fontId="6" fillId="0" borderId="0" xfId="0" applyFont="1"/>
    <xf numFmtId="167" fontId="6" fillId="0" borderId="0" xfId="1" applyNumberFormat="1" applyFont="1"/>
    <xf numFmtId="0" fontId="6" fillId="2" borderId="0" xfId="0" applyFont="1" applyFill="1"/>
    <xf numFmtId="167" fontId="6" fillId="0" borderId="0" xfId="1" applyNumberFormat="1" applyFont="1" applyAlignment="1">
      <alignment horizontal="center"/>
    </xf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center" vertical="center"/>
    </xf>
    <xf numFmtId="167" fontId="6" fillId="2" borderId="0" xfId="1" applyNumberFormat="1" applyFont="1" applyFill="1"/>
    <xf numFmtId="1" fontId="2" fillId="2" borderId="1" xfId="0" applyNumberFormat="1" applyFont="1" applyFill="1" applyBorder="1" applyAlignment="1">
      <alignment horizontal="left" shrinkToFit="1"/>
    </xf>
    <xf numFmtId="166" fontId="2" fillId="2" borderId="1" xfId="0" applyNumberFormat="1" applyFont="1" applyFill="1" applyBorder="1" applyAlignment="1">
      <alignment horizontal="left" shrinkToFit="1"/>
    </xf>
    <xf numFmtId="165" fontId="2" fillId="2" borderId="1" xfId="0" applyNumberFormat="1" applyFont="1" applyFill="1" applyBorder="1" applyAlignment="1">
      <alignment horizontal="left" shrinkToFit="1"/>
    </xf>
    <xf numFmtId="1" fontId="2" fillId="2" borderId="1" xfId="0" applyNumberFormat="1" applyFont="1" applyFill="1" applyBorder="1" applyAlignment="1">
      <alignment horizontal="left" wrapText="1" shrinkToFit="1"/>
    </xf>
    <xf numFmtId="1" fontId="2" fillId="2" borderId="4" xfId="0" applyNumberFormat="1" applyFont="1" applyFill="1" applyBorder="1" applyAlignment="1">
      <alignment horizontal="left" shrinkToFit="1"/>
    </xf>
    <xf numFmtId="1" fontId="2" fillId="2" borderId="8" xfId="0" applyNumberFormat="1" applyFont="1" applyFill="1" applyBorder="1" applyAlignment="1">
      <alignment horizontal="left" shrinkToFit="1"/>
    </xf>
    <xf numFmtId="0" fontId="12" fillId="0" borderId="2" xfId="0" applyFont="1" applyFill="1" applyBorder="1" applyAlignment="1">
      <alignment vertical="top"/>
    </xf>
    <xf numFmtId="0" fontId="13" fillId="0" borderId="2" xfId="0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/>
    </xf>
    <xf numFmtId="49" fontId="14" fillId="0" borderId="1" xfId="0" applyNumberFormat="1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left" vertical="top" shrinkToFit="1"/>
    </xf>
    <xf numFmtId="49" fontId="16" fillId="2" borderId="1" xfId="0" applyNumberFormat="1" applyFont="1" applyFill="1" applyBorder="1" applyAlignment="1">
      <alignment horizontal="center" shrinkToFit="1"/>
    </xf>
    <xf numFmtId="0" fontId="17" fillId="0" borderId="1" xfId="0" applyNumberFormat="1" applyFont="1" applyBorder="1" applyAlignment="1">
      <alignment horizontal="center" vertical="center"/>
    </xf>
    <xf numFmtId="0" fontId="18" fillId="0" borderId="0" xfId="0" applyFont="1"/>
    <xf numFmtId="49" fontId="19" fillId="0" borderId="0" xfId="0" applyNumberFormat="1" applyFont="1" applyAlignment="1">
      <alignment horizontal="center"/>
    </xf>
    <xf numFmtId="0" fontId="18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167" fontId="17" fillId="0" borderId="1" xfId="0" applyNumberFormat="1" applyFont="1" applyBorder="1" applyAlignment="1">
      <alignment horizontal="center" vertical="center" wrapText="1"/>
    </xf>
    <xf numFmtId="0" fontId="18" fillId="2" borderId="1" xfId="1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Border="1" applyAlignment="1">
      <alignment horizontal="center" vertical="center" wrapText="1"/>
    </xf>
    <xf numFmtId="0" fontId="17" fillId="3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/>
    </xf>
    <xf numFmtId="0" fontId="21" fillId="0" borderId="0" xfId="0" applyFont="1"/>
    <xf numFmtId="0" fontId="23" fillId="0" borderId="2" xfId="0" applyFont="1" applyFill="1" applyBorder="1" applyAlignment="1">
      <alignment vertical="top"/>
    </xf>
    <xf numFmtId="167" fontId="21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top"/>
    </xf>
    <xf numFmtId="1" fontId="24" fillId="2" borderId="1" xfId="0" applyNumberFormat="1" applyFont="1" applyFill="1" applyBorder="1" applyAlignment="1">
      <alignment horizontal="center" vertical="top" shrinkToFit="1"/>
    </xf>
    <xf numFmtId="0" fontId="23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/>
    </xf>
    <xf numFmtId="165" fontId="24" fillId="2" borderId="1" xfId="0" applyNumberFormat="1" applyFont="1" applyFill="1" applyBorder="1" applyAlignment="1">
      <alignment horizontal="center" vertical="top" shrinkToFit="1"/>
    </xf>
    <xf numFmtId="165" fontId="15" fillId="2" borderId="1" xfId="0" applyNumberFormat="1" applyFont="1" applyFill="1" applyBorder="1" applyAlignment="1">
      <alignment horizontal="left" vertical="top" shrinkToFit="1"/>
    </xf>
    <xf numFmtId="166" fontId="24" fillId="2" borderId="1" xfId="0" applyNumberFormat="1" applyFont="1" applyFill="1" applyBorder="1" applyAlignment="1">
      <alignment horizontal="center" vertical="top" shrinkToFit="1"/>
    </xf>
    <xf numFmtId="166" fontId="15" fillId="2" borderId="1" xfId="0" applyNumberFormat="1" applyFont="1" applyFill="1" applyBorder="1" applyAlignment="1">
      <alignment horizontal="left" vertical="top" shrinkToFit="1"/>
    </xf>
    <xf numFmtId="0" fontId="13" fillId="0" borderId="0" xfId="0" applyFont="1" applyFill="1" applyBorder="1" applyAlignment="1">
      <alignment horizontal="center"/>
    </xf>
    <xf numFmtId="0" fontId="21" fillId="2" borderId="1" xfId="0" applyNumberFormat="1" applyFont="1" applyFill="1" applyBorder="1" applyAlignment="1">
      <alignment horizontal="center" vertical="center"/>
    </xf>
    <xf numFmtId="0" fontId="25" fillId="0" borderId="0" xfId="0" applyFont="1"/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167" fontId="27" fillId="0" borderId="0" xfId="0" applyNumberFormat="1" applyFont="1" applyAlignment="1">
      <alignment horizontal="center"/>
    </xf>
    <xf numFmtId="0" fontId="27" fillId="0" borderId="0" xfId="0" applyFont="1"/>
    <xf numFmtId="167" fontId="27" fillId="0" borderId="0" xfId="0" applyNumberFormat="1" applyFont="1" applyAlignment="1">
      <alignment horizontal="center" wrapText="1"/>
    </xf>
    <xf numFmtId="167" fontId="27" fillId="2" borderId="1" xfId="1" applyNumberFormat="1" applyFont="1" applyFill="1" applyBorder="1" applyAlignment="1">
      <alignment horizontal="center" wrapText="1"/>
    </xf>
    <xf numFmtId="0" fontId="27" fillId="0" borderId="0" xfId="0" applyFont="1" applyAlignment="1">
      <alignment wrapText="1"/>
    </xf>
    <xf numFmtId="0" fontId="27" fillId="0" borderId="1" xfId="0" applyFont="1" applyBorder="1"/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18" fillId="2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/>
    </xf>
    <xf numFmtId="1" fontId="24" fillId="0" borderId="1" xfId="0" applyNumberFormat="1" applyFont="1" applyFill="1" applyBorder="1" applyAlignment="1">
      <alignment horizontal="center" vertical="top" shrinkToFit="1"/>
    </xf>
    <xf numFmtId="1" fontId="15" fillId="0" borderId="1" xfId="0" applyNumberFormat="1" applyFont="1" applyFill="1" applyBorder="1" applyAlignment="1">
      <alignment horizontal="left" vertical="top" shrinkToFit="1"/>
    </xf>
    <xf numFmtId="49" fontId="16" fillId="0" borderId="1" xfId="0" applyNumberFormat="1" applyFont="1" applyFill="1" applyBorder="1" applyAlignment="1">
      <alignment horizontal="center" shrinkToFit="1"/>
    </xf>
    <xf numFmtId="0" fontId="18" fillId="0" borderId="1" xfId="1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1" fontId="10" fillId="0" borderId="1" xfId="0" applyNumberFormat="1" applyFont="1" applyFill="1" applyBorder="1" applyAlignment="1">
      <alignment horizontal="center" vertical="center" shrinkToFit="1"/>
    </xf>
    <xf numFmtId="0" fontId="7" fillId="0" borderId="0" xfId="0" applyFont="1" applyFill="1" applyAlignment="1">
      <alignment vertical="center"/>
    </xf>
    <xf numFmtId="166" fontId="10" fillId="0" borderId="1" xfId="0" applyNumberFormat="1" applyFont="1" applyFill="1" applyBorder="1" applyAlignment="1">
      <alignment horizontal="center" vertical="center" shrinkToFit="1"/>
    </xf>
    <xf numFmtId="165" fontId="10" fillId="0" borderId="1" xfId="0" applyNumberFormat="1" applyFont="1" applyFill="1" applyBorder="1" applyAlignment="1">
      <alignment horizontal="center" vertical="center" shrinkToFit="1"/>
    </xf>
    <xf numFmtId="1" fontId="10" fillId="0" borderId="4" xfId="0" applyNumberFormat="1" applyFont="1" applyFill="1" applyBorder="1" applyAlignment="1">
      <alignment horizontal="center" vertical="center" shrinkToFit="1"/>
    </xf>
    <xf numFmtId="1" fontId="10" fillId="0" borderId="8" xfId="0" applyNumberFormat="1" applyFont="1" applyFill="1" applyBorder="1" applyAlignment="1">
      <alignment horizontal="center" vertical="center" shrinkToFit="1"/>
    </xf>
    <xf numFmtId="0" fontId="22" fillId="0" borderId="7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8" fillId="0" borderId="0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CCFFCC"/>
      <color rgb="FFFFFFCC"/>
      <color rgb="FFFF9966"/>
      <color rgb="FFFF66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H31"/>
  <sheetViews>
    <sheetView tabSelected="1" zoomScale="207" zoomScaleNormal="207" zoomScaleSheetLayoutView="100" workbookViewId="0">
      <selection activeCell="C5" sqref="C5"/>
    </sheetView>
  </sheetViews>
  <sheetFormatPr defaultColWidth="9.140625" defaultRowHeight="15" x14ac:dyDescent="0.25"/>
  <cols>
    <col min="1" max="1" width="4.42578125" style="29" customWidth="1"/>
    <col min="2" max="2" width="6.42578125" style="40" bestFit="1" customWidth="1"/>
    <col min="3" max="3" width="44.140625" style="29" bestFit="1" customWidth="1"/>
    <col min="4" max="4" width="3.42578125" style="30" bestFit="1" customWidth="1"/>
    <col min="5" max="5" width="6.7109375" style="30" bestFit="1" customWidth="1"/>
    <col min="6" max="6" width="6.42578125" style="31" bestFit="1" customWidth="1"/>
    <col min="7" max="7" width="7.42578125" style="32" bestFit="1" customWidth="1"/>
    <col min="8" max="8" width="7.140625" style="31" bestFit="1" customWidth="1"/>
    <col min="9" max="9" width="6.7109375" style="29" customWidth="1"/>
    <col min="10" max="10" width="13.7109375" style="29" bestFit="1" customWidth="1"/>
    <col min="11" max="11" width="9.85546875" style="29" bestFit="1" customWidth="1"/>
    <col min="12" max="12" width="10.140625" style="29" bestFit="1" customWidth="1"/>
    <col min="13" max="16384" width="9.140625" style="29"/>
  </cols>
  <sheetData>
    <row r="2" spans="2:8" ht="20.25" x14ac:dyDescent="0.3">
      <c r="B2" s="79" t="s">
        <v>49</v>
      </c>
      <c r="C2" s="80"/>
      <c r="D2" s="80"/>
      <c r="E2" s="80"/>
      <c r="F2" s="81"/>
      <c r="G2" s="81"/>
    </row>
    <row r="3" spans="2:8" ht="12.75" customHeight="1" x14ac:dyDescent="0.25"/>
    <row r="4" spans="2:8" ht="24" customHeight="1" x14ac:dyDescent="0.2">
      <c r="B4" s="41"/>
      <c r="C4" s="20"/>
      <c r="D4" s="21"/>
      <c r="E4" s="52"/>
      <c r="F4" s="22"/>
      <c r="H4" s="22"/>
    </row>
    <row r="5" spans="2:8" ht="25.5" customHeight="1" x14ac:dyDescent="0.2">
      <c r="B5" s="42" t="s">
        <v>25</v>
      </c>
      <c r="C5" s="33" t="s">
        <v>23</v>
      </c>
      <c r="D5" s="23" t="s">
        <v>0</v>
      </c>
      <c r="E5" s="23"/>
      <c r="F5" s="36" t="s">
        <v>46</v>
      </c>
      <c r="G5" s="28" t="s">
        <v>26</v>
      </c>
      <c r="H5" s="38" t="s">
        <v>24</v>
      </c>
    </row>
    <row r="6" spans="2:8" x14ac:dyDescent="0.2">
      <c r="B6" s="43"/>
      <c r="C6" s="24"/>
      <c r="D6" s="25"/>
      <c r="E6" s="25"/>
      <c r="F6" s="28"/>
      <c r="G6" s="28"/>
      <c r="H6" s="37">
        <f>SUM(H8:H31)</f>
        <v>24762</v>
      </c>
    </row>
    <row r="7" spans="2:8" x14ac:dyDescent="0.2">
      <c r="B7" s="43"/>
      <c r="C7" s="24"/>
      <c r="D7" s="25"/>
      <c r="E7" s="25"/>
      <c r="F7" s="28"/>
      <c r="G7" s="28"/>
      <c r="H7" s="39"/>
    </row>
    <row r="8" spans="2:8" x14ac:dyDescent="0.2">
      <c r="B8" s="44">
        <v>78</v>
      </c>
      <c r="C8" s="26" t="s">
        <v>27</v>
      </c>
      <c r="D8" s="27" t="s">
        <v>13</v>
      </c>
      <c r="E8" s="27" t="s">
        <v>47</v>
      </c>
      <c r="F8" s="34">
        <v>30</v>
      </c>
      <c r="G8" s="66">
        <v>26</v>
      </c>
      <c r="H8" s="39">
        <f t="shared" ref="H8:H29" si="0">F8*G8</f>
        <v>780</v>
      </c>
    </row>
    <row r="9" spans="2:8" x14ac:dyDescent="0.2">
      <c r="B9" s="44">
        <v>79</v>
      </c>
      <c r="C9" s="26" t="s">
        <v>28</v>
      </c>
      <c r="D9" s="27" t="s">
        <v>13</v>
      </c>
      <c r="E9" s="27" t="s">
        <v>47</v>
      </c>
      <c r="F9" s="34">
        <v>30</v>
      </c>
      <c r="G9" s="53">
        <v>22</v>
      </c>
      <c r="H9" s="39">
        <f t="shared" si="0"/>
        <v>660</v>
      </c>
    </row>
    <row r="10" spans="2:8" x14ac:dyDescent="0.2">
      <c r="B10" s="45"/>
      <c r="C10" s="46"/>
      <c r="D10" s="47"/>
      <c r="E10" s="27"/>
      <c r="F10" s="35"/>
      <c r="G10" s="53"/>
      <c r="H10" s="39"/>
    </row>
    <row r="11" spans="2:8" x14ac:dyDescent="0.2">
      <c r="B11" s="48">
        <v>4</v>
      </c>
      <c r="C11" s="49" t="s">
        <v>1</v>
      </c>
      <c r="D11" s="27">
        <v>12</v>
      </c>
      <c r="E11" s="27" t="s">
        <v>47</v>
      </c>
      <c r="F11" s="34">
        <v>30</v>
      </c>
      <c r="G11" s="53">
        <v>11</v>
      </c>
      <c r="H11" s="39">
        <f t="shared" si="0"/>
        <v>330</v>
      </c>
    </row>
    <row r="12" spans="2:8" x14ac:dyDescent="0.2">
      <c r="B12" s="50">
        <v>9</v>
      </c>
      <c r="C12" s="51" t="s">
        <v>2</v>
      </c>
      <c r="D12" s="27">
        <v>12</v>
      </c>
      <c r="E12" s="27" t="s">
        <v>47</v>
      </c>
      <c r="F12" s="34">
        <v>30</v>
      </c>
      <c r="G12" s="53">
        <v>42</v>
      </c>
      <c r="H12" s="39">
        <f t="shared" si="0"/>
        <v>1260</v>
      </c>
    </row>
    <row r="13" spans="2:8" x14ac:dyDescent="0.2">
      <c r="B13" s="44">
        <v>2011</v>
      </c>
      <c r="C13" s="26" t="s">
        <v>3</v>
      </c>
      <c r="D13" s="27">
        <v>12</v>
      </c>
      <c r="E13" s="27" t="s">
        <v>47</v>
      </c>
      <c r="F13" s="34">
        <v>30</v>
      </c>
      <c r="G13" s="53">
        <v>32</v>
      </c>
      <c r="H13" s="39">
        <f t="shared" si="0"/>
        <v>960</v>
      </c>
    </row>
    <row r="14" spans="2:8" x14ac:dyDescent="0.2">
      <c r="B14" s="44">
        <v>2012</v>
      </c>
      <c r="C14" s="26" t="s">
        <v>4</v>
      </c>
      <c r="D14" s="27">
        <v>12</v>
      </c>
      <c r="E14" s="27" t="s">
        <v>47</v>
      </c>
      <c r="F14" s="34">
        <v>30</v>
      </c>
      <c r="G14" s="53">
        <v>63</v>
      </c>
      <c r="H14" s="39">
        <f t="shared" si="0"/>
        <v>1890</v>
      </c>
    </row>
    <row r="15" spans="2:8" x14ac:dyDescent="0.2">
      <c r="B15" s="44">
        <v>2013</v>
      </c>
      <c r="C15" s="26" t="s">
        <v>5</v>
      </c>
      <c r="D15" s="27">
        <v>12</v>
      </c>
      <c r="E15" s="27" t="s">
        <v>47</v>
      </c>
      <c r="F15" s="34">
        <v>30</v>
      </c>
      <c r="G15" s="53">
        <v>69</v>
      </c>
      <c r="H15" s="39">
        <f t="shared" si="0"/>
        <v>2070</v>
      </c>
    </row>
    <row r="16" spans="2:8" x14ac:dyDescent="0.2">
      <c r="B16" s="44">
        <v>4010</v>
      </c>
      <c r="C16" s="26" t="s">
        <v>6</v>
      </c>
      <c r="D16" s="27" t="s">
        <v>12</v>
      </c>
      <c r="E16" s="27" t="s">
        <v>47</v>
      </c>
      <c r="F16" s="34">
        <v>30</v>
      </c>
      <c r="G16" s="53">
        <v>28</v>
      </c>
      <c r="H16" s="39">
        <f t="shared" si="0"/>
        <v>840</v>
      </c>
    </row>
    <row r="17" spans="2:8" x14ac:dyDescent="0.2">
      <c r="B17" s="44">
        <v>4011</v>
      </c>
      <c r="C17" s="26" t="s">
        <v>6</v>
      </c>
      <c r="D17" s="27" t="s">
        <v>12</v>
      </c>
      <c r="E17" s="27" t="s">
        <v>47</v>
      </c>
      <c r="F17" s="34">
        <v>30</v>
      </c>
      <c r="G17" s="53">
        <v>11</v>
      </c>
      <c r="H17" s="39">
        <f t="shared" si="0"/>
        <v>330</v>
      </c>
    </row>
    <row r="18" spans="2:8" x14ac:dyDescent="0.2">
      <c r="B18" s="44">
        <v>414</v>
      </c>
      <c r="C18" s="26" t="s">
        <v>7</v>
      </c>
      <c r="D18" s="27" t="s">
        <v>13</v>
      </c>
      <c r="E18" s="27" t="s">
        <v>47</v>
      </c>
      <c r="F18" s="34">
        <v>30</v>
      </c>
      <c r="G18" s="53">
        <v>12</v>
      </c>
      <c r="H18" s="39">
        <f t="shared" si="0"/>
        <v>360</v>
      </c>
    </row>
    <row r="19" spans="2:8" x14ac:dyDescent="0.2">
      <c r="B19" s="44">
        <v>9002</v>
      </c>
      <c r="C19" s="26" t="s">
        <v>8</v>
      </c>
      <c r="D19" s="27" t="s">
        <v>13</v>
      </c>
      <c r="E19" s="27" t="s">
        <v>47</v>
      </c>
      <c r="F19" s="34">
        <v>30</v>
      </c>
      <c r="G19" s="53">
        <v>63</v>
      </c>
      <c r="H19" s="39">
        <f t="shared" si="0"/>
        <v>1890</v>
      </c>
    </row>
    <row r="20" spans="2:8" x14ac:dyDescent="0.2">
      <c r="B20" s="44">
        <v>9016</v>
      </c>
      <c r="C20" s="26" t="s">
        <v>9</v>
      </c>
      <c r="D20" s="27" t="s">
        <v>13</v>
      </c>
      <c r="E20" s="27" t="s">
        <v>47</v>
      </c>
      <c r="F20" s="34">
        <v>60</v>
      </c>
      <c r="G20" s="53">
        <v>89</v>
      </c>
      <c r="H20" s="39">
        <f t="shared" si="0"/>
        <v>5340</v>
      </c>
    </row>
    <row r="21" spans="2:8" x14ac:dyDescent="0.2">
      <c r="B21" s="44">
        <v>9025</v>
      </c>
      <c r="C21" s="26" t="s">
        <v>10</v>
      </c>
      <c r="D21" s="27" t="s">
        <v>13</v>
      </c>
      <c r="E21" s="27" t="s">
        <v>47</v>
      </c>
      <c r="F21" s="34">
        <v>30</v>
      </c>
      <c r="G21" s="53">
        <v>16</v>
      </c>
      <c r="H21" s="39">
        <f t="shared" si="0"/>
        <v>480</v>
      </c>
    </row>
    <row r="22" spans="2:8" x14ac:dyDescent="0.2">
      <c r="B22" s="44">
        <v>9029</v>
      </c>
      <c r="C22" s="26" t="s">
        <v>11</v>
      </c>
      <c r="D22" s="27" t="s">
        <v>13</v>
      </c>
      <c r="E22" s="27" t="s">
        <v>47</v>
      </c>
      <c r="F22" s="34">
        <v>30</v>
      </c>
      <c r="G22" s="53">
        <v>7</v>
      </c>
      <c r="H22" s="39">
        <f t="shared" si="0"/>
        <v>210</v>
      </c>
    </row>
    <row r="23" spans="2:8" x14ac:dyDescent="0.2">
      <c r="B23" s="44">
        <v>9128</v>
      </c>
      <c r="C23" s="26" t="s">
        <v>14</v>
      </c>
      <c r="D23" s="27" t="s">
        <v>13</v>
      </c>
      <c r="E23" s="27" t="s">
        <v>47</v>
      </c>
      <c r="F23" s="34">
        <v>30</v>
      </c>
      <c r="G23" s="53">
        <v>33</v>
      </c>
      <c r="H23" s="65">
        <f t="shared" si="0"/>
        <v>990</v>
      </c>
    </row>
    <row r="24" spans="2:8" x14ac:dyDescent="0.2">
      <c r="B24" s="67">
        <v>9146</v>
      </c>
      <c r="C24" s="68" t="s">
        <v>15</v>
      </c>
      <c r="D24" s="69" t="s">
        <v>13</v>
      </c>
      <c r="E24" s="69" t="s">
        <v>47</v>
      </c>
      <c r="F24" s="70">
        <v>30</v>
      </c>
      <c r="G24" s="66">
        <v>4</v>
      </c>
      <c r="H24" s="71">
        <f t="shared" si="0"/>
        <v>120</v>
      </c>
    </row>
    <row r="25" spans="2:8" x14ac:dyDescent="0.2">
      <c r="B25" s="44">
        <v>9161</v>
      </c>
      <c r="C25" s="26" t="s">
        <v>16</v>
      </c>
      <c r="D25" s="27" t="s">
        <v>13</v>
      </c>
      <c r="E25" s="27" t="s">
        <v>47</v>
      </c>
      <c r="F25" s="34">
        <v>30</v>
      </c>
      <c r="G25" s="53">
        <v>9</v>
      </c>
      <c r="H25" s="39">
        <f t="shared" si="0"/>
        <v>270</v>
      </c>
    </row>
    <row r="26" spans="2:8" x14ac:dyDescent="0.2">
      <c r="B26" s="44">
        <v>9162</v>
      </c>
      <c r="C26" s="26" t="s">
        <v>17</v>
      </c>
      <c r="D26" s="27" t="s">
        <v>13</v>
      </c>
      <c r="E26" s="27" t="s">
        <v>47</v>
      </c>
      <c r="F26" s="34">
        <v>32</v>
      </c>
      <c r="G26" s="53">
        <v>6</v>
      </c>
      <c r="H26" s="39">
        <f t="shared" si="0"/>
        <v>192</v>
      </c>
    </row>
    <row r="27" spans="2:8" x14ac:dyDescent="0.2">
      <c r="B27" s="44">
        <v>9164</v>
      </c>
      <c r="C27" s="26" t="s">
        <v>18</v>
      </c>
      <c r="D27" s="27" t="s">
        <v>13</v>
      </c>
      <c r="E27" s="27" t="s">
        <v>47</v>
      </c>
      <c r="F27" s="34">
        <v>30</v>
      </c>
      <c r="G27" s="53">
        <v>11</v>
      </c>
      <c r="H27" s="39">
        <f t="shared" si="0"/>
        <v>330</v>
      </c>
    </row>
    <row r="28" spans="2:8" x14ac:dyDescent="0.2">
      <c r="B28" s="44">
        <v>9179</v>
      </c>
      <c r="C28" s="26" t="s">
        <v>19</v>
      </c>
      <c r="D28" s="27" t="s">
        <v>13</v>
      </c>
      <c r="E28" s="27" t="s">
        <v>47</v>
      </c>
      <c r="F28" s="34">
        <v>30</v>
      </c>
      <c r="G28" s="53">
        <v>59</v>
      </c>
      <c r="H28" s="39">
        <f t="shared" si="0"/>
        <v>1770</v>
      </c>
    </row>
    <row r="29" spans="2:8" x14ac:dyDescent="0.2">
      <c r="B29" s="44">
        <v>9180</v>
      </c>
      <c r="C29" s="26" t="s">
        <v>20</v>
      </c>
      <c r="D29" s="27" t="s">
        <v>13</v>
      </c>
      <c r="E29" s="27" t="s">
        <v>47</v>
      </c>
      <c r="F29" s="34">
        <v>30</v>
      </c>
      <c r="G29" s="53">
        <v>11</v>
      </c>
      <c r="H29" s="39">
        <f t="shared" si="0"/>
        <v>330</v>
      </c>
    </row>
    <row r="30" spans="2:8" x14ac:dyDescent="0.2">
      <c r="B30" s="44">
        <v>9219</v>
      </c>
      <c r="C30" s="26" t="s">
        <v>21</v>
      </c>
      <c r="D30" s="27" t="s">
        <v>13</v>
      </c>
      <c r="E30" s="27" t="s">
        <v>47</v>
      </c>
      <c r="F30" s="34">
        <v>30</v>
      </c>
      <c r="G30" s="53">
        <v>54</v>
      </c>
      <c r="H30" s="39">
        <f t="shared" ref="H30:H31" si="1">F30*G30</f>
        <v>1620</v>
      </c>
    </row>
    <row r="31" spans="2:8" x14ac:dyDescent="0.2">
      <c r="B31" s="44">
        <v>9226</v>
      </c>
      <c r="C31" s="26" t="s">
        <v>22</v>
      </c>
      <c r="D31" s="27" t="s">
        <v>13</v>
      </c>
      <c r="E31" s="27" t="s">
        <v>47</v>
      </c>
      <c r="F31" s="34">
        <v>30</v>
      </c>
      <c r="G31" s="53">
        <v>58</v>
      </c>
      <c r="H31" s="39">
        <f t="shared" si="1"/>
        <v>1740</v>
      </c>
    </row>
  </sheetData>
  <autoFilter ref="B2:B31"/>
  <mergeCells count="1">
    <mergeCell ref="B2:G2"/>
  </mergeCells>
  <pageMargins left="0.15748031496062992" right="0.15748031496062992" top="0.15748031496062992" bottom="0.15748031496062992" header="0.15748031496062992" footer="0.15748031496062992"/>
  <pageSetup paperSize="9" scale="12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topLeftCell="B3" zoomScale="178" zoomScaleNormal="178" workbookViewId="0">
      <selection activeCell="B27" sqref="B27"/>
    </sheetView>
  </sheetViews>
  <sheetFormatPr defaultColWidth="9.140625" defaultRowHeight="15.75" x14ac:dyDescent="0.25"/>
  <cols>
    <col min="1" max="1" width="4.28515625" style="7" hidden="1" customWidth="1"/>
    <col min="2" max="2" width="8.42578125" style="74" bestFit="1" customWidth="1"/>
    <col min="3" max="3" width="53.85546875" style="6" bestFit="1" customWidth="1"/>
    <col min="4" max="4" width="4.7109375" style="1" bestFit="1" customWidth="1"/>
    <col min="5" max="5" width="7.7109375" style="8" bestFit="1" customWidth="1"/>
    <col min="6" max="7" width="31.85546875" style="58" bestFit="1" customWidth="1"/>
    <col min="8" max="8" width="26.85546875" style="61" bestFit="1" customWidth="1"/>
    <col min="9" max="9" width="31.85546875" style="61" bestFit="1" customWidth="1"/>
    <col min="10" max="11" width="37.42578125" style="7" customWidth="1"/>
    <col min="12" max="16384" width="9.140625" style="7"/>
  </cols>
  <sheetData>
    <row r="2" spans="2:10" ht="26.25" x14ac:dyDescent="0.25">
      <c r="B2" s="82" t="s">
        <v>29</v>
      </c>
      <c r="C2" s="82"/>
      <c r="D2" s="82"/>
      <c r="E2" s="10"/>
      <c r="F2" s="57"/>
      <c r="H2" s="59"/>
      <c r="I2" s="59"/>
    </row>
    <row r="3" spans="2:10" x14ac:dyDescent="0.25">
      <c r="B3" s="83" t="s">
        <v>30</v>
      </c>
      <c r="C3" s="85" t="s">
        <v>31</v>
      </c>
      <c r="D3" s="87" t="s">
        <v>0</v>
      </c>
      <c r="F3" s="89" t="s">
        <v>48</v>
      </c>
      <c r="G3" s="89"/>
      <c r="H3" s="89"/>
      <c r="I3" s="89"/>
      <c r="J3" s="54"/>
    </row>
    <row r="4" spans="2:10" x14ac:dyDescent="0.25">
      <c r="B4" s="84"/>
      <c r="C4" s="86"/>
      <c r="D4" s="88"/>
      <c r="F4" s="89"/>
      <c r="G4" s="89"/>
      <c r="H4" s="89"/>
      <c r="I4" s="89"/>
    </row>
    <row r="5" spans="2:10" x14ac:dyDescent="0.25">
      <c r="B5" s="72"/>
      <c r="C5" s="11"/>
      <c r="D5" s="7"/>
      <c r="E5" s="7"/>
      <c r="H5" s="58"/>
      <c r="I5" s="58"/>
    </row>
    <row r="6" spans="2:10" s="9" customFormat="1" x14ac:dyDescent="0.25">
      <c r="B6" s="72"/>
      <c r="C6" s="12" t="s">
        <v>42</v>
      </c>
      <c r="D6" s="2"/>
      <c r="E6" s="13"/>
      <c r="F6" s="60"/>
      <c r="G6" s="62"/>
      <c r="H6" s="60"/>
      <c r="I6" s="60"/>
    </row>
    <row r="7" spans="2:10" s="9" customFormat="1" x14ac:dyDescent="0.25">
      <c r="B7" s="73">
        <v>79</v>
      </c>
      <c r="C7" s="14" t="s">
        <v>43</v>
      </c>
      <c r="D7" s="3" t="s">
        <v>13</v>
      </c>
      <c r="E7" s="13"/>
      <c r="F7" s="55" t="s">
        <v>32</v>
      </c>
      <c r="G7" s="63"/>
      <c r="H7" s="56"/>
      <c r="I7" s="56"/>
    </row>
    <row r="8" spans="2:10" s="9" customFormat="1" x14ac:dyDescent="0.25">
      <c r="B8" s="74"/>
      <c r="C8" s="12" t="s">
        <v>44</v>
      </c>
      <c r="D8" s="1"/>
      <c r="E8" s="13"/>
      <c r="F8" s="63"/>
      <c r="G8" s="63"/>
      <c r="H8" s="64"/>
      <c r="I8" s="64"/>
    </row>
    <row r="9" spans="2:10" s="9" customFormat="1" x14ac:dyDescent="0.25">
      <c r="B9" s="75">
        <v>9</v>
      </c>
      <c r="C9" s="15" t="s">
        <v>2</v>
      </c>
      <c r="D9" s="3">
        <v>12</v>
      </c>
      <c r="E9" s="13"/>
      <c r="F9" s="55" t="s">
        <v>34</v>
      </c>
      <c r="G9" s="63"/>
      <c r="H9" s="56"/>
      <c r="I9" s="63"/>
    </row>
    <row r="10" spans="2:10" s="9" customFormat="1" x14ac:dyDescent="0.25">
      <c r="B10" s="73">
        <v>2012</v>
      </c>
      <c r="C10" s="14" t="s">
        <v>4</v>
      </c>
      <c r="D10" s="3">
        <v>12</v>
      </c>
      <c r="E10" s="13"/>
      <c r="F10" s="55" t="s">
        <v>34</v>
      </c>
      <c r="G10" s="63"/>
      <c r="H10" s="56"/>
      <c r="I10" s="63"/>
    </row>
    <row r="11" spans="2:10" s="9" customFormat="1" x14ac:dyDescent="0.25">
      <c r="B11" s="73">
        <v>2013</v>
      </c>
      <c r="C11" s="14" t="s">
        <v>5</v>
      </c>
      <c r="D11" s="3">
        <v>12</v>
      </c>
      <c r="E11" s="13"/>
      <c r="F11" s="55" t="s">
        <v>34</v>
      </c>
      <c r="G11" s="63"/>
      <c r="H11" s="56"/>
      <c r="I11" s="63"/>
    </row>
    <row r="12" spans="2:10" s="9" customFormat="1" x14ac:dyDescent="0.25">
      <c r="B12" s="73">
        <v>414</v>
      </c>
      <c r="C12" s="14" t="s">
        <v>7</v>
      </c>
      <c r="D12" s="3" t="s">
        <v>13</v>
      </c>
      <c r="E12" s="13"/>
      <c r="F12" s="55" t="s">
        <v>33</v>
      </c>
      <c r="G12" s="63"/>
      <c r="H12" s="63"/>
      <c r="I12" s="56"/>
    </row>
    <row r="13" spans="2:10" s="9" customFormat="1" x14ac:dyDescent="0.25">
      <c r="B13" s="73">
        <v>9180</v>
      </c>
      <c r="C13" s="14" t="s">
        <v>45</v>
      </c>
      <c r="D13" s="3" t="s">
        <v>13</v>
      </c>
      <c r="E13" s="13"/>
      <c r="F13" s="55" t="s">
        <v>33</v>
      </c>
      <c r="G13" s="63"/>
      <c r="H13" s="63"/>
      <c r="I13" s="56"/>
    </row>
    <row r="14" spans="2:10" s="9" customFormat="1" x14ac:dyDescent="0.25">
      <c r="B14" s="73">
        <v>2011</v>
      </c>
      <c r="C14" s="14" t="s">
        <v>3</v>
      </c>
      <c r="D14" s="3">
        <v>12</v>
      </c>
      <c r="E14" s="13"/>
      <c r="F14" s="55" t="s">
        <v>36</v>
      </c>
      <c r="G14" s="63"/>
      <c r="H14" s="56"/>
      <c r="I14" s="56"/>
    </row>
    <row r="15" spans="2:10" s="9" customFormat="1" x14ac:dyDescent="0.25">
      <c r="B15" s="73">
        <v>9016</v>
      </c>
      <c r="C15" s="14" t="s">
        <v>9</v>
      </c>
      <c r="D15" s="3" t="s">
        <v>13</v>
      </c>
      <c r="E15" s="13"/>
      <c r="F15" s="55" t="s">
        <v>36</v>
      </c>
      <c r="G15" s="55" t="s">
        <v>37</v>
      </c>
      <c r="H15" s="55" t="s">
        <v>38</v>
      </c>
      <c r="I15" s="55" t="s">
        <v>39</v>
      </c>
    </row>
    <row r="16" spans="2:10" s="9" customFormat="1" x14ac:dyDescent="0.25">
      <c r="B16" s="73">
        <v>9025</v>
      </c>
      <c r="C16" s="14" t="s">
        <v>10</v>
      </c>
      <c r="D16" s="3" t="s">
        <v>13</v>
      </c>
      <c r="E16" s="13"/>
      <c r="F16" s="55" t="s">
        <v>39</v>
      </c>
      <c r="G16" s="63"/>
      <c r="H16" s="56"/>
      <c r="I16" s="56"/>
    </row>
    <row r="17" spans="2:9" s="9" customFormat="1" x14ac:dyDescent="0.25">
      <c r="B17" s="73">
        <v>9226</v>
      </c>
      <c r="C17" s="14" t="s">
        <v>22</v>
      </c>
      <c r="D17" s="3" t="s">
        <v>13</v>
      </c>
      <c r="E17" s="13"/>
      <c r="F17" s="55" t="s">
        <v>37</v>
      </c>
      <c r="G17" s="63"/>
      <c r="H17" s="56"/>
      <c r="I17" s="56"/>
    </row>
    <row r="18" spans="2:9" s="9" customFormat="1" x14ac:dyDescent="0.25">
      <c r="B18" s="76">
        <v>4</v>
      </c>
      <c r="C18" s="16" t="s">
        <v>1</v>
      </c>
      <c r="D18" s="3">
        <v>12</v>
      </c>
      <c r="E18" s="13"/>
      <c r="F18" s="55" t="s">
        <v>38</v>
      </c>
      <c r="G18" s="55" t="s">
        <v>39</v>
      </c>
      <c r="H18" s="56"/>
      <c r="I18" s="56"/>
    </row>
    <row r="19" spans="2:9" s="9" customFormat="1" x14ac:dyDescent="0.25">
      <c r="B19" s="73">
        <v>9029</v>
      </c>
      <c r="C19" s="14" t="s">
        <v>11</v>
      </c>
      <c r="D19" s="3" t="s">
        <v>13</v>
      </c>
      <c r="E19" s="13"/>
      <c r="F19" s="55" t="s">
        <v>33</v>
      </c>
      <c r="G19" s="63"/>
      <c r="H19" s="63"/>
      <c r="I19" s="56"/>
    </row>
    <row r="20" spans="2:9" s="9" customFormat="1" ht="16.5" thickBot="1" x14ac:dyDescent="0.3">
      <c r="B20" s="73">
        <v>9002</v>
      </c>
      <c r="C20" s="17" t="s">
        <v>8</v>
      </c>
      <c r="D20" s="3" t="s">
        <v>13</v>
      </c>
      <c r="E20" s="13"/>
      <c r="F20" s="55" t="s">
        <v>33</v>
      </c>
      <c r="G20" s="63"/>
      <c r="H20" s="63"/>
      <c r="I20" s="56"/>
    </row>
    <row r="21" spans="2:9" s="9" customFormat="1" x14ac:dyDescent="0.25">
      <c r="B21" s="77">
        <v>9179</v>
      </c>
      <c r="C21" s="18" t="s">
        <v>19</v>
      </c>
      <c r="D21" s="4" t="s">
        <v>13</v>
      </c>
      <c r="E21" s="13"/>
      <c r="F21" s="55" t="s">
        <v>35</v>
      </c>
      <c r="G21" s="63"/>
      <c r="H21" s="56"/>
      <c r="I21" s="56"/>
    </row>
    <row r="22" spans="2:9" s="9" customFormat="1" ht="16.5" thickBot="1" x14ac:dyDescent="0.3">
      <c r="B22" s="78">
        <v>9219</v>
      </c>
      <c r="C22" s="19" t="s">
        <v>21</v>
      </c>
      <c r="D22" s="5" t="s">
        <v>13</v>
      </c>
      <c r="E22" s="13"/>
      <c r="F22" s="55" t="s">
        <v>36</v>
      </c>
      <c r="G22" s="63"/>
      <c r="H22" s="56"/>
      <c r="I22" s="56"/>
    </row>
    <row r="23" spans="2:9" s="9" customFormat="1" x14ac:dyDescent="0.25">
      <c r="B23" s="73">
        <v>4010</v>
      </c>
      <c r="C23" s="14" t="s">
        <v>6</v>
      </c>
      <c r="D23" s="3" t="s">
        <v>12</v>
      </c>
      <c r="E23" s="13"/>
      <c r="F23" s="55" t="s">
        <v>40</v>
      </c>
      <c r="G23" s="55" t="s">
        <v>41</v>
      </c>
      <c r="H23" s="56"/>
      <c r="I23" s="56"/>
    </row>
    <row r="24" spans="2:9" s="9" customFormat="1" x14ac:dyDescent="0.25">
      <c r="B24" s="73">
        <v>4011</v>
      </c>
      <c r="C24" s="14" t="s">
        <v>6</v>
      </c>
      <c r="D24" s="3" t="s">
        <v>12</v>
      </c>
      <c r="E24" s="13"/>
      <c r="F24" s="55" t="s">
        <v>40</v>
      </c>
      <c r="G24" s="55" t="s">
        <v>41</v>
      </c>
      <c r="H24" s="56"/>
      <c r="I24" s="56"/>
    </row>
    <row r="25" spans="2:9" s="9" customFormat="1" x14ac:dyDescent="0.25">
      <c r="B25" s="73">
        <v>9161</v>
      </c>
      <c r="C25" s="14" t="s">
        <v>16</v>
      </c>
      <c r="D25" s="3" t="s">
        <v>13</v>
      </c>
      <c r="E25" s="13"/>
      <c r="F25" s="55" t="s">
        <v>34</v>
      </c>
      <c r="G25" s="63"/>
      <c r="H25" s="56"/>
      <c r="I25" s="63"/>
    </row>
    <row r="26" spans="2:9" s="9" customFormat="1" x14ac:dyDescent="0.25">
      <c r="B26" s="73">
        <v>9164</v>
      </c>
      <c r="C26" s="14" t="s">
        <v>18</v>
      </c>
      <c r="D26" s="3" t="s">
        <v>13</v>
      </c>
      <c r="E26" s="13"/>
      <c r="F26" s="55" t="s">
        <v>34</v>
      </c>
      <c r="G26" s="63"/>
      <c r="H26" s="56"/>
      <c r="I26" s="63"/>
    </row>
  </sheetData>
  <mergeCells count="5">
    <mergeCell ref="B2:D2"/>
    <mergeCell ref="B3:B4"/>
    <mergeCell ref="C3:C4"/>
    <mergeCell ref="D3:D4"/>
    <mergeCell ref="F3:I4"/>
  </mergeCells>
  <pageMargins left="0.15748031496062992" right="0.15748031496062992" top="0.15748031496062992" bottom="0.15748031496062992" header="0.15748031496062992" footer="0.15748031496062992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ESISTENZA TOTALE AL 22.5.22</vt:lpstr>
      <vt:lpstr>COLORI ART </vt:lpstr>
      <vt:lpstr>'ESISTENZA TOTALE AL 22.5.22'!Print_Area</vt:lpstr>
      <vt:lpstr>'ESISTENZA TOTALE AL 22.5.22'!Print_Titles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2022-05-16T20:57:31Z</cp:lastPrinted>
  <dcterms:created xsi:type="dcterms:W3CDTF">2006-09-16T00:00:00Z</dcterms:created>
  <dcterms:modified xsi:type="dcterms:W3CDTF">2022-09-13T09:32:38Z</dcterms:modified>
</cp:coreProperties>
</file>